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<sst xmlns="http://schemas.openxmlformats.org/spreadsheetml/2006/main" count="40" uniqueCount="37">
  <si>
    <t>E03-08-02地块报价表</t>
  </si>
  <si>
    <t>序号</t>
  </si>
  <si>
    <t>塔吊编号</t>
  </si>
  <si>
    <t>塔吊型号</t>
  </si>
  <si>
    <t>品牌</t>
  </si>
  <si>
    <t>塔吊有限臂长（米）</t>
  </si>
  <si>
    <t>其建筑高度（米）</t>
  </si>
  <si>
    <t>塔吊高度（从塔吊基础顶面起算至建筑顶标高以上十五米）</t>
  </si>
  <si>
    <t>塔吊暂定数量</t>
  </si>
  <si>
    <r>
      <t>不含税</t>
    </r>
    <r>
      <rPr>
        <sz val="9"/>
        <color rgb="FF000000"/>
        <rFont val="宋体"/>
        <charset val="134"/>
      </rPr>
      <t>单价（元）</t>
    </r>
  </si>
  <si>
    <t>暂定启用时间</t>
  </si>
  <si>
    <t>暂定结束时间</t>
  </si>
  <si>
    <t>暂定使用月份</t>
  </si>
  <si>
    <t>附墙数量</t>
  </si>
  <si>
    <r>
      <t>不含税</t>
    </r>
    <r>
      <rPr>
        <sz val="9"/>
        <color rgb="FF000000"/>
        <rFont val="宋体"/>
        <charset val="134"/>
      </rPr>
      <t>合价（元）</t>
    </r>
  </si>
  <si>
    <t>税率</t>
  </si>
  <si>
    <t>备注</t>
  </si>
  <si>
    <t>租费（元/月/台）</t>
  </si>
  <si>
    <t>进出场费（元/台）</t>
  </si>
  <si>
    <t>附墙（元/道）</t>
  </si>
  <si>
    <t>预埋节（元/节）</t>
  </si>
  <si>
    <t>其中租费（元）</t>
  </si>
  <si>
    <t>其中进出场费（元）</t>
  </si>
  <si>
    <t>其中附墙费（元）</t>
  </si>
  <si>
    <t>其中预埋节（元）</t>
  </si>
  <si>
    <t>合计</t>
  </si>
  <si>
    <t>1#</t>
  </si>
  <si>
    <t>塔式起重机（平头式塔吊）WA7020</t>
  </si>
  <si>
    <t>2#</t>
  </si>
  <si>
    <t>3#</t>
  </si>
  <si>
    <t>塔式起重机（平头式塔吊）QTZ6015</t>
  </si>
  <si>
    <t>4#</t>
  </si>
  <si>
    <t>截臂50米</t>
  </si>
  <si>
    <t>5#</t>
  </si>
  <si>
    <t>独立高度约35米</t>
  </si>
  <si>
    <t>/</t>
  </si>
  <si>
    <t>报价说明：
1.共计5台，具体发生以双方确认的实际租赁期为准。
2.塔吊租赁费含设备使用费、税费、维修、保养、检测、管理费、取证等综合费用。
3.司机工资（为24小时包干费用（含税）保证每台塔吊使用，包括加班）。
4.以上租金为独立高度费用，附墙费用另计。
5.附墙费用投标单位结合长度和位置自行考虑费用，附墙数量按实际发生计算（但预算书中附墙数量为零的，后期无论是否安装附墙都不计算附墙费用）。
6.基础破除后，预埋节归甲方所有。
7.除以上费用外，在保证塔吊满足承租人需要的情况下无任何费用。此单价为固定单价，不因市场价格变化而变化。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</si>
</sst>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2">
    <font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9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rgb="FF000000"/>
      </bottom>
      <diagonal/>
    </border>
    <border>
      <left/>
      <right/>
      <top style="medium">
        <color auto="1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rgb="FF000000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9" fillId="0" borderId="18" applyNumberFormat="0" applyFill="0" applyAlignment="0" applyProtection="0">
      <alignment vertical="center"/>
    </xf>
    <xf numFmtId="0" fontId="10" fillId="0" borderId="19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4" borderId="20" applyNumberFormat="0" applyAlignment="0" applyProtection="0">
      <alignment vertical="center"/>
    </xf>
    <xf numFmtId="0" fontId="12" fillId="5" borderId="21" applyNumberFormat="0" applyAlignment="0" applyProtection="0">
      <alignment vertical="center"/>
    </xf>
    <xf numFmtId="0" fontId="13" fillId="5" borderId="20" applyNumberFormat="0" applyAlignment="0" applyProtection="0">
      <alignment vertical="center"/>
    </xf>
    <xf numFmtId="0" fontId="14" fillId="6" borderId="22" applyNumberFormat="0" applyAlignment="0" applyProtection="0">
      <alignment vertical="center"/>
    </xf>
    <xf numFmtId="0" fontId="15" fillId="0" borderId="23" applyNumberFormat="0" applyFill="0" applyAlignment="0" applyProtection="0">
      <alignment vertical="center"/>
    </xf>
    <xf numFmtId="0" fontId="16" fillId="0" borderId="24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0" borderId="13" xfId="0" applyBorder="1" applyAlignment="1">
      <alignment horizontal="left" vertical="center"/>
    </xf>
    <xf numFmtId="0" fontId="2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right" vertical="center" wrapText="1"/>
    </xf>
    <xf numFmtId="176" fontId="1" fillId="0" borderId="6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right" vertical="center" wrapText="1"/>
    </xf>
    <xf numFmtId="176" fontId="1" fillId="0" borderId="7" xfId="0" applyNumberFormat="1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9" fontId="1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vertical="center" wrapText="1"/>
    </xf>
    <xf numFmtId="0" fontId="0" fillId="2" borderId="6" xfId="0" applyFill="1" applyBorder="1">
      <alignment vertical="center"/>
    </xf>
    <xf numFmtId="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0" fontId="0" fillId="0" borderId="16" xfId="0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9"/>
  <sheetViews>
    <sheetView tabSelected="1" topLeftCell="C1" workbookViewId="0">
      <selection activeCell="T6" sqref="T6"/>
    </sheetView>
  </sheetViews>
  <sheetFormatPr defaultColWidth="9" defaultRowHeight="14.4"/>
  <cols>
    <col min="13" max="13" width="13"/>
    <col min="14" max="14" width="14"/>
  </cols>
  <sheetData>
    <row r="1" ht="30" customHeight="1" spans="1:2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0"/>
    </row>
    <row r="2" ht="50.1" customHeight="1" spans="1:23">
      <c r="A2" s="3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15" t="s">
        <v>9</v>
      </c>
      <c r="J2" s="15"/>
      <c r="K2" s="15"/>
      <c r="L2" s="15"/>
      <c r="M2" s="4" t="s">
        <v>10</v>
      </c>
      <c r="N2" s="4" t="s">
        <v>11</v>
      </c>
      <c r="O2" s="4" t="s">
        <v>12</v>
      </c>
      <c r="P2" s="4" t="s">
        <v>13</v>
      </c>
      <c r="Q2" s="15" t="s">
        <v>14</v>
      </c>
      <c r="R2" s="15"/>
      <c r="S2" s="15"/>
      <c r="T2" s="15"/>
      <c r="U2" s="15"/>
      <c r="V2" s="4" t="s">
        <v>15</v>
      </c>
      <c r="W2" s="4" t="s">
        <v>16</v>
      </c>
    </row>
    <row r="3" ht="50.1" customHeight="1" spans="1:23">
      <c r="A3" s="5"/>
      <c r="B3" s="6"/>
      <c r="C3" s="7"/>
      <c r="D3" s="6"/>
      <c r="E3" s="6"/>
      <c r="F3" s="6"/>
      <c r="G3" s="6"/>
      <c r="H3" s="6"/>
      <c r="I3" s="6" t="s">
        <v>17</v>
      </c>
      <c r="J3" s="6" t="s">
        <v>18</v>
      </c>
      <c r="K3" s="6" t="s">
        <v>19</v>
      </c>
      <c r="L3" s="6" t="s">
        <v>20</v>
      </c>
      <c r="M3" s="6"/>
      <c r="N3" s="6"/>
      <c r="O3" s="6"/>
      <c r="P3" s="6"/>
      <c r="Q3" s="21" t="s">
        <v>21</v>
      </c>
      <c r="R3" s="21" t="s">
        <v>22</v>
      </c>
      <c r="S3" s="21" t="s">
        <v>23</v>
      </c>
      <c r="T3" s="21" t="s">
        <v>24</v>
      </c>
      <c r="U3" s="21" t="s">
        <v>25</v>
      </c>
      <c r="V3" s="6"/>
      <c r="W3" s="6"/>
    </row>
    <row r="4" ht="50.1" customHeight="1" spans="1:23">
      <c r="A4" s="5">
        <v>1</v>
      </c>
      <c r="B4" s="8" t="s">
        <v>26</v>
      </c>
      <c r="C4" s="9" t="s">
        <v>27</v>
      </c>
      <c r="D4" s="6"/>
      <c r="E4" s="6">
        <v>70</v>
      </c>
      <c r="F4" s="6">
        <v>62.7</v>
      </c>
      <c r="G4" s="6">
        <f>15.36+F4+15</f>
        <v>93.06</v>
      </c>
      <c r="H4" s="6">
        <v>1</v>
      </c>
      <c r="I4" s="16"/>
      <c r="J4" s="16"/>
      <c r="K4" s="16"/>
      <c r="L4" s="16"/>
      <c r="M4" s="17">
        <v>45778</v>
      </c>
      <c r="N4" s="17">
        <v>46235</v>
      </c>
      <c r="O4" s="6">
        <v>16</v>
      </c>
      <c r="P4" s="6">
        <v>3</v>
      </c>
      <c r="Q4" s="16"/>
      <c r="R4" s="16"/>
      <c r="S4" s="16"/>
      <c r="T4" s="16"/>
      <c r="U4" s="16"/>
      <c r="V4" s="22">
        <v>0.13</v>
      </c>
      <c r="W4" s="23"/>
    </row>
    <row r="5" ht="50.1" customHeight="1" spans="1:23">
      <c r="A5" s="5">
        <v>2</v>
      </c>
      <c r="B5" s="8" t="s">
        <v>28</v>
      </c>
      <c r="C5" s="9" t="s">
        <v>27</v>
      </c>
      <c r="D5" s="6"/>
      <c r="E5" s="6">
        <v>70</v>
      </c>
      <c r="F5" s="6">
        <v>97.35</v>
      </c>
      <c r="G5" s="6">
        <f>16.26+F5+15</f>
        <v>128.61</v>
      </c>
      <c r="H5" s="6">
        <v>1</v>
      </c>
      <c r="I5" s="16"/>
      <c r="J5" s="16"/>
      <c r="K5" s="16"/>
      <c r="L5" s="16"/>
      <c r="M5" s="17">
        <v>45778</v>
      </c>
      <c r="N5" s="17">
        <v>46235</v>
      </c>
      <c r="O5" s="6">
        <v>16</v>
      </c>
      <c r="P5" s="6">
        <v>5</v>
      </c>
      <c r="Q5" s="16"/>
      <c r="R5" s="16"/>
      <c r="S5" s="16"/>
      <c r="T5" s="16"/>
      <c r="U5" s="16"/>
      <c r="V5" s="22">
        <v>0.13</v>
      </c>
      <c r="W5" s="23"/>
    </row>
    <row r="6" ht="50.1" customHeight="1" spans="1:23">
      <c r="A6" s="5">
        <v>3</v>
      </c>
      <c r="B6" s="8" t="s">
        <v>29</v>
      </c>
      <c r="C6" s="9" t="s">
        <v>30</v>
      </c>
      <c r="D6" s="6"/>
      <c r="E6" s="6">
        <v>60</v>
      </c>
      <c r="F6" s="6">
        <v>62.7</v>
      </c>
      <c r="G6" s="6">
        <f>15.56+F6+15</f>
        <v>93.26</v>
      </c>
      <c r="H6" s="6">
        <v>1</v>
      </c>
      <c r="I6" s="16"/>
      <c r="J6" s="16"/>
      <c r="K6" s="16"/>
      <c r="L6" s="16"/>
      <c r="M6" s="17">
        <v>45778</v>
      </c>
      <c r="N6" s="17">
        <v>46235</v>
      </c>
      <c r="O6" s="6">
        <v>16</v>
      </c>
      <c r="P6" s="6">
        <v>3</v>
      </c>
      <c r="Q6" s="16"/>
      <c r="R6" s="16"/>
      <c r="S6" s="16"/>
      <c r="T6" s="16"/>
      <c r="U6" s="16"/>
      <c r="V6" s="22">
        <v>0.13</v>
      </c>
      <c r="W6" s="23"/>
    </row>
    <row r="7" ht="50.1" customHeight="1" spans="1:23">
      <c r="A7" s="5">
        <v>4</v>
      </c>
      <c r="B7" s="8" t="s">
        <v>31</v>
      </c>
      <c r="C7" s="9" t="s">
        <v>30</v>
      </c>
      <c r="D7" s="6"/>
      <c r="E7" s="6">
        <v>60</v>
      </c>
      <c r="F7" s="6">
        <v>67.95</v>
      </c>
      <c r="G7" s="6">
        <f>14.26+F7+15</f>
        <v>97.21</v>
      </c>
      <c r="H7" s="6">
        <v>1</v>
      </c>
      <c r="I7" s="16"/>
      <c r="J7" s="16"/>
      <c r="K7" s="16"/>
      <c r="L7" s="16"/>
      <c r="M7" s="17">
        <v>45778</v>
      </c>
      <c r="N7" s="17">
        <v>46235</v>
      </c>
      <c r="O7" s="6">
        <v>16</v>
      </c>
      <c r="P7" s="6">
        <v>3</v>
      </c>
      <c r="Q7" s="16"/>
      <c r="R7" s="16"/>
      <c r="S7" s="16"/>
      <c r="T7" s="16"/>
      <c r="U7" s="16"/>
      <c r="V7" s="22">
        <v>0.13</v>
      </c>
      <c r="W7" s="24" t="s">
        <v>32</v>
      </c>
    </row>
    <row r="8" ht="50.1" customHeight="1" spans="1:23">
      <c r="A8" s="10">
        <v>5</v>
      </c>
      <c r="B8" s="11" t="s">
        <v>33</v>
      </c>
      <c r="C8" s="12" t="s">
        <v>30</v>
      </c>
      <c r="D8" s="7"/>
      <c r="E8" s="7">
        <v>60</v>
      </c>
      <c r="F8" s="7" t="s">
        <v>34</v>
      </c>
      <c r="G8" s="7" t="s">
        <v>35</v>
      </c>
      <c r="H8" s="7">
        <v>1</v>
      </c>
      <c r="I8" s="18"/>
      <c r="J8" s="18"/>
      <c r="K8" s="18"/>
      <c r="L8" s="18"/>
      <c r="M8" s="19">
        <v>45778</v>
      </c>
      <c r="N8" s="19">
        <v>45992</v>
      </c>
      <c r="O8" s="7">
        <v>8</v>
      </c>
      <c r="P8" s="7">
        <v>0</v>
      </c>
      <c r="Q8" s="18"/>
      <c r="R8" s="18"/>
      <c r="S8" s="18"/>
      <c r="T8" s="18"/>
      <c r="U8" s="18"/>
      <c r="V8" s="25">
        <v>0.13</v>
      </c>
      <c r="W8" s="26"/>
    </row>
    <row r="9" ht="120" customHeight="1" spans="1:23">
      <c r="A9" s="13" t="s">
        <v>36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27"/>
    </row>
  </sheetData>
  <mergeCells count="18">
    <mergeCell ref="A1:W1"/>
    <mergeCell ref="I2:L2"/>
    <mergeCell ref="Q2:U2"/>
    <mergeCell ref="A9:W9"/>
    <mergeCell ref="A2:A3"/>
    <mergeCell ref="B2:B3"/>
    <mergeCell ref="C2:C3"/>
    <mergeCell ref="D2:D3"/>
    <mergeCell ref="E2:E3"/>
    <mergeCell ref="F2:F3"/>
    <mergeCell ref="G2:G3"/>
    <mergeCell ref="H2:H3"/>
    <mergeCell ref="M2:M3"/>
    <mergeCell ref="N2:N3"/>
    <mergeCell ref="O2:O3"/>
    <mergeCell ref="P2:P3"/>
    <mergeCell ref="V2:V3"/>
    <mergeCell ref="W2:W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王秀成</dc:creator>
  <cp:lastModifiedBy>于鱼鱼</cp:lastModifiedBy>
  <dcterms:created xsi:type="dcterms:W3CDTF">2023-05-12T11:15:00Z</dcterms:created>
  <dcterms:modified xsi:type="dcterms:W3CDTF">2025-03-12T09:19:55Z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5AD722516D56455F984C79160E2BA868_13</vt:lpwstr>
  </property>
</Properties>
</file>